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lakey\Box Sync\Schools Team folder\ADD Work and Renewal Summit\Content creation\DFS and Charter Renewals\"/>
    </mc:Choice>
  </mc:AlternateContent>
  <xr:revisionPtr revIDLastSave="0" documentId="13_ncr:1_{EE232D53-7236-4149-A87D-D8A7C19194C5}" xr6:coauthVersionLast="44" xr6:coauthVersionMax="44" xr10:uidLastSave="{00000000-0000-0000-0000-000000000000}"/>
  <bookViews>
    <workbookView xWindow="-25245" yWindow="3930" windowWidth="21585" windowHeight="13395" xr2:uid="{023788E8-896A-48A8-AB3B-D0D6EF258211}"/>
  </bookViews>
  <sheets>
    <sheet name="&lt;enter data here&gt;" sheetId="2" r:id="rId1"/>
    <sheet name="CAASPP Met Standard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2" i="2"/>
</calcChain>
</file>

<file path=xl/sharedStrings.xml><?xml version="1.0" encoding="utf-8"?>
<sst xmlns="http://schemas.openxmlformats.org/spreadsheetml/2006/main" count="31" uniqueCount="31">
  <si>
    <t>SBAC Minimum Met Standard for grades 3-8 and 11</t>
  </si>
  <si>
    <t>Grade</t>
  </si>
  <si>
    <t>ELA</t>
  </si>
  <si>
    <t>Math</t>
  </si>
  <si>
    <t>3rd</t>
  </si>
  <si>
    <t>4th</t>
  </si>
  <si>
    <t>5th</t>
  </si>
  <si>
    <t>6th</t>
  </si>
  <si>
    <t>7th</t>
  </si>
  <si>
    <t>8th</t>
  </si>
  <si>
    <t>11th</t>
  </si>
  <si>
    <t>ELA DFS</t>
  </si>
  <si>
    <t>ELA SCALE SCORE</t>
  </si>
  <si>
    <t>MATH SCALE SCORE</t>
  </si>
  <si>
    <t>MATH DFS</t>
  </si>
  <si>
    <t>STUDENT ID</t>
  </si>
  <si>
    <t>GRADE</t>
  </si>
  <si>
    <t>af99140</t>
  </si>
  <si>
    <t>af99141</t>
  </si>
  <si>
    <t>af99142</t>
  </si>
  <si>
    <t>af99143</t>
  </si>
  <si>
    <t>af99144</t>
  </si>
  <si>
    <t>af99145</t>
  </si>
  <si>
    <t>af99146</t>
  </si>
  <si>
    <t>af99147</t>
  </si>
  <si>
    <t>af99148</t>
  </si>
  <si>
    <t>af99149</t>
  </si>
  <si>
    <t>af99150</t>
  </si>
  <si>
    <t>af99151</t>
  </si>
  <si>
    <t>af99152</t>
  </si>
  <si>
    <t>af99153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</si>
</sst>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B545D-F8A5-4CC6-8FE3-324811554D67}">
  <dimension ref="A1:F15"/>
  <sheetViews>
    <sheetView tabSelected="1" workbookViewId="0">
      <selection activeCell="C9" sqref="C9"/>
    </sheetView>
  </sheetViews>
  <sheetFormatPr defaultRowHeight="14.5" x14ac:dyDescent="0.35"/>
  <cols>
    <col min="1" max="1" width="16.54296875" style="10" customWidth="1"/>
    <col min="2" max="2" width="11.6328125" style="10" customWidth="1"/>
    <col min="3" max="3" width="15.26953125" style="10" bestFit="1" customWidth="1"/>
    <col min="4" max="4" width="17.54296875" style="10" bestFit="1" customWidth="1"/>
    <col min="5" max="5" width="9.36328125" style="7" customWidth="1"/>
    <col min="6" max="6" width="9.90625" style="7" customWidth="1"/>
  </cols>
  <sheetData>
    <row r="1" spans="1:6" s="6" customFormat="1" x14ac:dyDescent="0.35">
      <c r="A1" s="9" t="s">
        <v>15</v>
      </c>
      <c r="B1" s="9" t="s">
        <v>16</v>
      </c>
      <c r="C1" s="9" t="s">
        <v>12</v>
      </c>
      <c r="D1" s="9" t="s">
        <v>13</v>
      </c>
      <c r="E1" s="8" t="s">
        <v>11</v>
      </c>
      <c r="F1" s="8" t="s">
        <v>14</v>
      </c>
    </row>
    <row r="2" spans="1:6" x14ac:dyDescent="0.35">
      <c r="A2" s="10" t="s">
        <v>17</v>
      </c>
      <c r="B2" s="10">
        <v>3</v>
      </c>
      <c r="C2" s="10">
        <v>2400</v>
      </c>
      <c r="D2" s="10">
        <v>2380</v>
      </c>
      <c r="E2" s="7">
        <f>_xlfn.IFS($B2=3,C2-'CAASPP Met Standards'!D$8,$B2=4,C2-'CAASPP Met Standards'!D$9,$B2=5,C2-'CAASPP Met Standards'!D$10,$B2=6,C2-'CAASPP Met Standards'!D$11,$B2=7,C2-'CAASPP Met Standards'!D$12,$B2=8,C2-'CAASPP Met Standards'!D$13,$B2=11,C2-'CAASPP Met Standards'!D$14)</f>
        <v>-32</v>
      </c>
      <c r="F2" s="7">
        <f>_xlfn.IFS($B2=3,D2-'CAASPP Met Standards'!E$8,$B2=4,D2-'CAASPP Met Standards'!E$9,$B2=5,D2-'CAASPP Met Standards'!E$10,$B2=6,D2-'CAASPP Met Standards'!E$11,$B2=7,D2-'CAASPP Met Standards'!E$12,$B2=8,D2-'CAASPP Met Standards'!E$13,$B2=11,D2-'CAASPP Met Standards'!E$14)</f>
        <v>-56</v>
      </c>
    </row>
    <row r="3" spans="1:6" x14ac:dyDescent="0.35">
      <c r="A3" s="10" t="s">
        <v>18</v>
      </c>
      <c r="B3" s="10">
        <v>3</v>
      </c>
      <c r="C3" s="10">
        <v>2401</v>
      </c>
      <c r="D3" s="10">
        <v>2394</v>
      </c>
      <c r="E3" s="7">
        <f>_xlfn.IFS($B3=3,C3-'CAASPP Met Standards'!D$8,$B3=4,C3-'CAASPP Met Standards'!D$9,$B3=5,C3-'CAASPP Met Standards'!D$10,$B3=6,C3-'CAASPP Met Standards'!D$11,$B3=7,C3-'CAASPP Met Standards'!D$12,$B3=8,C3-'CAASPP Met Standards'!D$13,$B3=11,C3-'CAASPP Met Standards'!D$14)</f>
        <v>-31</v>
      </c>
      <c r="F3" s="7">
        <f>_xlfn.IFS($B3=3,D3-'CAASPP Met Standards'!E$8,$B3=4,D3-'CAASPP Met Standards'!E$9,$B3=5,D3-'CAASPP Met Standards'!E$10,$B3=6,D3-'CAASPP Met Standards'!E$11,$B3=7,D3-'CAASPP Met Standards'!E$12,$B3=8,D3-'CAASPP Met Standards'!E$13,$B3=11,D3-'CAASPP Met Standards'!E$14)</f>
        <v>-42</v>
      </c>
    </row>
    <row r="4" spans="1:6" x14ac:dyDescent="0.35">
      <c r="A4" s="10" t="s">
        <v>19</v>
      </c>
      <c r="B4" s="10">
        <v>3</v>
      </c>
      <c r="C4" s="10">
        <v>2410</v>
      </c>
      <c r="D4" s="10">
        <v>2360</v>
      </c>
      <c r="E4" s="7">
        <f>_xlfn.IFS($B4=3,C4-'CAASPP Met Standards'!D$8,$B4=4,C4-'CAASPP Met Standards'!D$9,$B4=5,C4-'CAASPP Met Standards'!D$10,$B4=6,C4-'CAASPP Met Standards'!D$11,$B4=7,C4-'CAASPP Met Standards'!D$12,$B4=8,C4-'CAASPP Met Standards'!D$13,$B4=11,C4-'CAASPP Met Standards'!D$14)</f>
        <v>-22</v>
      </c>
      <c r="F4" s="7">
        <f>_xlfn.IFS($B4=3,D4-'CAASPP Met Standards'!E$8,$B4=4,D4-'CAASPP Met Standards'!E$9,$B4=5,D4-'CAASPP Met Standards'!E$10,$B4=6,D4-'CAASPP Met Standards'!E$11,$B4=7,D4-'CAASPP Met Standards'!E$12,$B4=8,D4-'CAASPP Met Standards'!E$13,$B4=11,D4-'CAASPP Met Standards'!E$14)</f>
        <v>-76</v>
      </c>
    </row>
    <row r="5" spans="1:6" x14ac:dyDescent="0.35">
      <c r="A5" s="10" t="s">
        <v>20</v>
      </c>
      <c r="B5" s="10">
        <v>3</v>
      </c>
      <c r="C5" s="10">
        <v>2370</v>
      </c>
      <c r="D5" s="10">
        <v>2310</v>
      </c>
      <c r="E5" s="7">
        <f>_xlfn.IFS($B5=3,C5-'CAASPP Met Standards'!D$8,$B5=4,C5-'CAASPP Met Standards'!D$9,$B5=5,C5-'CAASPP Met Standards'!D$10,$B5=6,C5-'CAASPP Met Standards'!D$11,$B5=7,C5-'CAASPP Met Standards'!D$12,$B5=8,C5-'CAASPP Met Standards'!D$13,$B5=11,C5-'CAASPP Met Standards'!D$14)</f>
        <v>-62</v>
      </c>
      <c r="F5" s="7">
        <f>_xlfn.IFS($B5=3,D5-'CAASPP Met Standards'!E$8,$B5=4,D5-'CAASPP Met Standards'!E$9,$B5=5,D5-'CAASPP Met Standards'!E$10,$B5=6,D5-'CAASPP Met Standards'!E$11,$B5=7,D5-'CAASPP Met Standards'!E$12,$B5=8,D5-'CAASPP Met Standards'!E$13,$B5=11,D5-'CAASPP Met Standards'!E$14)</f>
        <v>-126</v>
      </c>
    </row>
    <row r="6" spans="1:6" x14ac:dyDescent="0.35">
      <c r="A6" s="10" t="s">
        <v>21</v>
      </c>
      <c r="B6" s="10">
        <v>3</v>
      </c>
      <c r="C6" s="10">
        <v>2365</v>
      </c>
      <c r="D6" s="10">
        <v>2354</v>
      </c>
      <c r="E6" s="7">
        <f>_xlfn.IFS($B6=3,C6-'CAASPP Met Standards'!D$8,$B6=4,C6-'CAASPP Met Standards'!D$9,$B6=5,C6-'CAASPP Met Standards'!D$10,$B6=6,C6-'CAASPP Met Standards'!D$11,$B6=7,C6-'CAASPP Met Standards'!D$12,$B6=8,C6-'CAASPP Met Standards'!D$13,$B6=11,C6-'CAASPP Met Standards'!D$14)</f>
        <v>-67</v>
      </c>
      <c r="F6" s="7">
        <f>_xlfn.IFS($B6=3,D6-'CAASPP Met Standards'!E$8,$B6=4,D6-'CAASPP Met Standards'!E$9,$B6=5,D6-'CAASPP Met Standards'!E$10,$B6=6,D6-'CAASPP Met Standards'!E$11,$B6=7,D6-'CAASPP Met Standards'!E$12,$B6=8,D6-'CAASPP Met Standards'!E$13,$B6=11,D6-'CAASPP Met Standards'!E$14)</f>
        <v>-82</v>
      </c>
    </row>
    <row r="7" spans="1:6" x14ac:dyDescent="0.35">
      <c r="A7" s="10" t="s">
        <v>22</v>
      </c>
      <c r="B7" s="10">
        <v>4</v>
      </c>
      <c r="C7" s="10">
        <v>2490</v>
      </c>
      <c r="D7" s="10">
        <v>2454</v>
      </c>
      <c r="E7" s="7">
        <f>_xlfn.IFS($B7=3,C7-'CAASPP Met Standards'!D$8,$B7=4,C7-'CAASPP Met Standards'!D$9,$B7=5,C7-'CAASPP Met Standards'!D$10,$B7=6,C7-'CAASPP Met Standards'!D$11,$B7=7,C7-'CAASPP Met Standards'!D$12,$B7=8,C7-'CAASPP Met Standards'!D$13,$B7=11,C7-'CAASPP Met Standards'!D$14)</f>
        <v>17</v>
      </c>
      <c r="F7" s="7">
        <f>_xlfn.IFS($B7=3,D7-'CAASPP Met Standards'!E$8,$B7=4,D7-'CAASPP Met Standards'!E$9,$B7=5,D7-'CAASPP Met Standards'!E$10,$B7=6,D7-'CAASPP Met Standards'!E$11,$B7=7,D7-'CAASPP Met Standards'!E$12,$B7=8,D7-'CAASPP Met Standards'!E$13,$B7=11,D7-'CAASPP Met Standards'!E$14)</f>
        <v>-31</v>
      </c>
    </row>
    <row r="8" spans="1:6" x14ac:dyDescent="0.35">
      <c r="A8" s="10" t="s">
        <v>23</v>
      </c>
      <c r="B8" s="10">
        <v>4</v>
      </c>
      <c r="C8" s="10">
        <v>2407</v>
      </c>
      <c r="D8" s="10">
        <v>2402</v>
      </c>
      <c r="E8" s="7">
        <f>_xlfn.IFS($B8=3,C8-'CAASPP Met Standards'!D$8,$B8=4,C8-'CAASPP Met Standards'!D$9,$B8=5,C8-'CAASPP Met Standards'!D$10,$B8=6,C8-'CAASPP Met Standards'!D$11,$B8=7,C8-'CAASPP Met Standards'!D$12,$B8=8,C8-'CAASPP Met Standards'!D$13,$B8=11,C8-'CAASPP Met Standards'!D$14)</f>
        <v>-66</v>
      </c>
      <c r="F8" s="7">
        <f>_xlfn.IFS($B8=3,D8-'CAASPP Met Standards'!E$8,$B8=4,D8-'CAASPP Met Standards'!E$9,$B8=5,D8-'CAASPP Met Standards'!E$10,$B8=6,D8-'CAASPP Met Standards'!E$11,$B8=7,D8-'CAASPP Met Standards'!E$12,$B8=8,D8-'CAASPP Met Standards'!E$13,$B8=11,D8-'CAASPP Met Standards'!E$14)</f>
        <v>-83</v>
      </c>
    </row>
    <row r="9" spans="1:6" x14ac:dyDescent="0.35">
      <c r="A9" s="10" t="s">
        <v>24</v>
      </c>
      <c r="B9" s="10">
        <v>4</v>
      </c>
      <c r="C9" s="10">
        <v>2514</v>
      </c>
      <c r="D9" s="10">
        <v>2503</v>
      </c>
      <c r="E9" s="7">
        <f>_xlfn.IFS($B9=3,C9-'CAASPP Met Standards'!D$8,$B9=4,C9-'CAASPP Met Standards'!D$9,$B9=5,C9-'CAASPP Met Standards'!D$10,$B9=6,C9-'CAASPP Met Standards'!D$11,$B9=7,C9-'CAASPP Met Standards'!D$12,$B9=8,C9-'CAASPP Met Standards'!D$13,$B9=11,C9-'CAASPP Met Standards'!D$14)</f>
        <v>41</v>
      </c>
      <c r="F9" s="7">
        <f>_xlfn.IFS($B9=3,D9-'CAASPP Met Standards'!E$8,$B9=4,D9-'CAASPP Met Standards'!E$9,$B9=5,D9-'CAASPP Met Standards'!E$10,$B9=6,D9-'CAASPP Met Standards'!E$11,$B9=7,D9-'CAASPP Met Standards'!E$12,$B9=8,D9-'CAASPP Met Standards'!E$13,$B9=11,D9-'CAASPP Met Standards'!E$14)</f>
        <v>18</v>
      </c>
    </row>
    <row r="10" spans="1:6" x14ac:dyDescent="0.35">
      <c r="A10" s="10" t="s">
        <v>25</v>
      </c>
      <c r="B10" s="10">
        <v>4</v>
      </c>
      <c r="C10" s="10">
        <v>2590</v>
      </c>
      <c r="D10" s="10">
        <v>2537</v>
      </c>
      <c r="E10" s="7">
        <f>_xlfn.IFS($B10=3,C10-'CAASPP Met Standards'!D$8,$B10=4,C10-'CAASPP Met Standards'!D$9,$B10=5,C10-'CAASPP Met Standards'!D$10,$B10=6,C10-'CAASPP Met Standards'!D$11,$B10=7,C10-'CAASPP Met Standards'!D$12,$B10=8,C10-'CAASPP Met Standards'!D$13,$B10=11,C10-'CAASPP Met Standards'!D$14)</f>
        <v>117</v>
      </c>
      <c r="F10" s="7">
        <f>_xlfn.IFS($B10=3,D10-'CAASPP Met Standards'!E$8,$B10=4,D10-'CAASPP Met Standards'!E$9,$B10=5,D10-'CAASPP Met Standards'!E$10,$B10=6,D10-'CAASPP Met Standards'!E$11,$B10=7,D10-'CAASPP Met Standards'!E$12,$B10=8,D10-'CAASPP Met Standards'!E$13,$B10=11,D10-'CAASPP Met Standards'!E$14)</f>
        <v>52</v>
      </c>
    </row>
    <row r="11" spans="1:6" x14ac:dyDescent="0.35">
      <c r="A11" s="10" t="s">
        <v>26</v>
      </c>
      <c r="B11" s="10">
        <v>5</v>
      </c>
      <c r="C11" s="10">
        <v>2474</v>
      </c>
      <c r="D11" s="10">
        <v>2433</v>
      </c>
      <c r="E11" s="7">
        <f>_xlfn.IFS($B11=3,C11-'CAASPP Met Standards'!D$8,$B11=4,C11-'CAASPP Met Standards'!D$9,$B11=5,C11-'CAASPP Met Standards'!D$10,$B11=6,C11-'CAASPP Met Standards'!D$11,$B11=7,C11-'CAASPP Met Standards'!D$12,$B11=8,C11-'CAASPP Met Standards'!D$13,$B11=11,C11-'CAASPP Met Standards'!D$14)</f>
        <v>-28</v>
      </c>
      <c r="F11" s="7">
        <f>_xlfn.IFS($B11=3,D11-'CAASPP Met Standards'!E$8,$B11=4,D11-'CAASPP Met Standards'!E$9,$B11=5,D11-'CAASPP Met Standards'!E$10,$B11=6,D11-'CAASPP Met Standards'!E$11,$B11=7,D11-'CAASPP Met Standards'!E$12,$B11=8,D11-'CAASPP Met Standards'!E$13,$B11=11,D11-'CAASPP Met Standards'!E$14)</f>
        <v>-95</v>
      </c>
    </row>
    <row r="12" spans="1:6" x14ac:dyDescent="0.35">
      <c r="A12" s="10" t="s">
        <v>27</v>
      </c>
      <c r="B12" s="10">
        <v>5</v>
      </c>
      <c r="C12" s="10">
        <v>2496</v>
      </c>
      <c r="D12" s="10">
        <v>2421</v>
      </c>
      <c r="E12" s="7">
        <f>_xlfn.IFS($B12=3,C12-'CAASPP Met Standards'!D$8,$B12=4,C12-'CAASPP Met Standards'!D$9,$B12=5,C12-'CAASPP Met Standards'!D$10,$B12=6,C12-'CAASPP Met Standards'!D$11,$B12=7,C12-'CAASPP Met Standards'!D$12,$B12=8,C12-'CAASPP Met Standards'!D$13,$B12=11,C12-'CAASPP Met Standards'!D$14)</f>
        <v>-6</v>
      </c>
      <c r="F12" s="7">
        <f>_xlfn.IFS($B12=3,D12-'CAASPP Met Standards'!E$8,$B12=4,D12-'CAASPP Met Standards'!E$9,$B12=5,D12-'CAASPP Met Standards'!E$10,$B12=6,D12-'CAASPP Met Standards'!E$11,$B12=7,D12-'CAASPP Met Standards'!E$12,$B12=8,D12-'CAASPP Met Standards'!E$13,$B12=11,D12-'CAASPP Met Standards'!E$14)</f>
        <v>-107</v>
      </c>
    </row>
    <row r="13" spans="1:6" x14ac:dyDescent="0.35">
      <c r="A13" s="10" t="s">
        <v>28</v>
      </c>
      <c r="B13" s="10">
        <v>5</v>
      </c>
      <c r="C13" s="10">
        <v>2503</v>
      </c>
      <c r="D13" s="10">
        <v>2453</v>
      </c>
      <c r="E13" s="7">
        <f>_xlfn.IFS($B13=3,C13-'CAASPP Met Standards'!D$8,$B13=4,C13-'CAASPP Met Standards'!D$9,$B13=5,C13-'CAASPP Met Standards'!D$10,$B13=6,C13-'CAASPP Met Standards'!D$11,$B13=7,C13-'CAASPP Met Standards'!D$12,$B13=8,C13-'CAASPP Met Standards'!D$13,$B13=11,C13-'CAASPP Met Standards'!D$14)</f>
        <v>1</v>
      </c>
      <c r="F13" s="7">
        <f>_xlfn.IFS($B13=3,D13-'CAASPP Met Standards'!E$8,$B13=4,D13-'CAASPP Met Standards'!E$9,$B13=5,D13-'CAASPP Met Standards'!E$10,$B13=6,D13-'CAASPP Met Standards'!E$11,$B13=7,D13-'CAASPP Met Standards'!E$12,$B13=8,D13-'CAASPP Met Standards'!E$13,$B13=11,D13-'CAASPP Met Standards'!E$14)</f>
        <v>-75</v>
      </c>
    </row>
    <row r="14" spans="1:6" x14ac:dyDescent="0.35">
      <c r="A14" s="10" t="s">
        <v>29</v>
      </c>
      <c r="B14" s="10">
        <v>5</v>
      </c>
      <c r="C14" s="10">
        <v>2482</v>
      </c>
      <c r="D14" s="10">
        <v>2436</v>
      </c>
      <c r="E14" s="7">
        <f>_xlfn.IFS($B14=3,C14-'CAASPP Met Standards'!D$8,$B14=4,C14-'CAASPP Met Standards'!D$9,$B14=5,C14-'CAASPP Met Standards'!D$10,$B14=6,C14-'CAASPP Met Standards'!D$11,$B14=7,C14-'CAASPP Met Standards'!D$12,$B14=8,C14-'CAASPP Met Standards'!D$13,$B14=11,C14-'CAASPP Met Standards'!D$14)</f>
        <v>-20</v>
      </c>
      <c r="F14" s="7">
        <f>_xlfn.IFS($B14=3,D14-'CAASPP Met Standards'!E$8,$B14=4,D14-'CAASPP Met Standards'!E$9,$B14=5,D14-'CAASPP Met Standards'!E$10,$B14=6,D14-'CAASPP Met Standards'!E$11,$B14=7,D14-'CAASPP Met Standards'!E$12,$B14=8,D14-'CAASPP Met Standards'!E$13,$B14=11,D14-'CAASPP Met Standards'!E$14)</f>
        <v>-92</v>
      </c>
    </row>
    <row r="15" spans="1:6" x14ac:dyDescent="0.35">
      <c r="A15" s="10" t="s">
        <v>30</v>
      </c>
      <c r="B15" s="10">
        <v>5</v>
      </c>
      <c r="C15" s="10">
        <v>2479</v>
      </c>
      <c r="D15" s="10">
        <v>2471</v>
      </c>
      <c r="E15" s="7">
        <f>_xlfn.IFS($B15=3,C15-'CAASPP Met Standards'!D$8,$B15=4,C15-'CAASPP Met Standards'!D$9,$B15=5,C15-'CAASPP Met Standards'!D$10,$B15=6,C15-'CAASPP Met Standards'!D$11,$B15=7,C15-'CAASPP Met Standards'!D$12,$B15=8,C15-'CAASPP Met Standards'!D$13,$B15=11,C15-'CAASPP Met Standards'!D$14)</f>
        <v>-23</v>
      </c>
      <c r="F15" s="7">
        <f>_xlfn.IFS($B15=3,D15-'CAASPP Met Standards'!E$8,$B15=4,D15-'CAASPP Met Standards'!E$9,$B15=5,D15-'CAASPP Met Standards'!E$10,$B15=6,D15-'CAASPP Met Standards'!E$11,$B15=7,D15-'CAASPP Met Standards'!E$12,$B15=8,D15-'CAASPP Met Standards'!E$13,$B15=11,D15-'CAASPP Met Standards'!E$14)</f>
        <v>-57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E4EC4-D5CE-4D97-A52A-1841DAC270CE}">
  <dimension ref="C6:E14"/>
  <sheetViews>
    <sheetView workbookViewId="0">
      <selection activeCell="D27" sqref="D27"/>
    </sheetView>
  </sheetViews>
  <sheetFormatPr defaultRowHeight="14.5" x14ac:dyDescent="0.35"/>
  <sheetData>
    <row r="6" spans="3:5" ht="15" thickBot="1" x14ac:dyDescent="0.4">
      <c r="C6" t="s">
        <v>0</v>
      </c>
    </row>
    <row r="7" spans="3:5" x14ac:dyDescent="0.35">
      <c r="C7" s="1" t="s">
        <v>1</v>
      </c>
      <c r="D7" s="1" t="s">
        <v>2</v>
      </c>
      <c r="E7" s="1" t="s">
        <v>3</v>
      </c>
    </row>
    <row r="8" spans="3:5" x14ac:dyDescent="0.35">
      <c r="C8" s="2" t="s">
        <v>4</v>
      </c>
      <c r="D8" s="3">
        <v>2432</v>
      </c>
      <c r="E8" s="3">
        <v>2436</v>
      </c>
    </row>
    <row r="9" spans="3:5" x14ac:dyDescent="0.35">
      <c r="C9" s="2" t="s">
        <v>5</v>
      </c>
      <c r="D9" s="3">
        <v>2473</v>
      </c>
      <c r="E9" s="3">
        <v>2485</v>
      </c>
    </row>
    <row r="10" spans="3:5" x14ac:dyDescent="0.35">
      <c r="C10" s="2" t="s">
        <v>6</v>
      </c>
      <c r="D10" s="3">
        <v>2502</v>
      </c>
      <c r="E10" s="3">
        <v>2528</v>
      </c>
    </row>
    <row r="11" spans="3:5" x14ac:dyDescent="0.35">
      <c r="C11" s="2" t="s">
        <v>7</v>
      </c>
      <c r="D11" s="3">
        <v>2531</v>
      </c>
      <c r="E11" s="3">
        <v>2552</v>
      </c>
    </row>
    <row r="12" spans="3:5" x14ac:dyDescent="0.35">
      <c r="C12" s="2" t="s">
        <v>8</v>
      </c>
      <c r="D12" s="3">
        <v>2552</v>
      </c>
      <c r="E12" s="3">
        <v>2567</v>
      </c>
    </row>
    <row r="13" spans="3:5" x14ac:dyDescent="0.35">
      <c r="C13" s="2" t="s">
        <v>9</v>
      </c>
      <c r="D13" s="3">
        <v>2567</v>
      </c>
      <c r="E13" s="3">
        <v>2586</v>
      </c>
    </row>
    <row r="14" spans="3:5" ht="15" thickBot="1" x14ac:dyDescent="0.4">
      <c r="C14" s="4" t="s">
        <v>10</v>
      </c>
      <c r="D14" s="5">
        <v>2583</v>
      </c>
      <c r="E14" s="5">
        <v>2628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&lt;enter data here&gt;</vt:lpstr>
      <vt:lpstr>CAASPP Met Standards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Slakey</dc:creator>
  <cp:lastModifiedBy>Jonathan Slakey</cp:lastModifiedBy>
  <dcterms:created xsi:type="dcterms:W3CDTF">2019-12-06T23:20:37Z</dcterms:created>
  <dcterms:modified xsi:type="dcterms:W3CDTF">2020-02-27T23:45:59Z</dcterms:modified>
</cp:coreProperties>
</file>